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C851AB76-04F6-4D85-8591-C9508725A1A4}"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<sst xmlns="http://schemas.openxmlformats.org/spreadsheetml/2006/main" count="1743" uniqueCount="1174">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</sst>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M10" sqref="M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343</v>
      </c>
      <c r="B10" s="149"/>
      <c r="C10" s="149"/>
      <c r="D10" s="145" t="str">
        <f>VLOOKUP(A10,listado,2,0)</f>
        <v>Gerente 1</v>
      </c>
      <c r="E10" s="145"/>
      <c r="F10" s="145"/>
      <c r="G10" s="182" t="str">
        <f>VLOOKUP(A10,listado,3,0)</f>
        <v>Gerente Técnico/a en Gestión de Operaciones de tráfico aéreo</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10 años de experiencia global en el sector de la Ingeniería/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6 años de experiencia en las funciones del apartado 1.14.</v>
      </c>
      <c r="C21" s="112"/>
      <c r="D21" s="112"/>
      <c r="E21" s="112"/>
      <c r="F21" s="112"/>
      <c r="G21" s="112"/>
      <c r="H21" s="112"/>
      <c r="I21" s="62"/>
      <c r="J21" s="95"/>
      <c r="K21" s="95"/>
      <c r="L21" s="96"/>
    </row>
    <row r="22" spans="1:12" s="2" customFormat="1" ht="60" customHeight="1" thickBot="1">
      <c r="A22" s="49" t="s">
        <v>40</v>
      </c>
      <c r="B22" s="112">
        <f>VLOOKUP(A10,listado,9,0)</f>
        <v>0</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Formación en Gestión de Proyectos.</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gN0Po6HuBT50+K3niXRZC2qRziTw3JSjjr/yHvFIW+xEsL5Q+aHk7ipeV7JZkh1INK1Cwhb+7KA8Qad+9fXS3g==" saltValue="mtn/F/6r+Wd9zq1igARa0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2024-04-26T11:01:29Z</dcterms:modified>
</cp:coreProperties>
</file>